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gmuedu-my.sharepoint.com/personal/sshanhol_gmu_edu/Documents/GO Virginia/Final Spreadsheets/Clean Data/"/>
    </mc:Choice>
  </mc:AlternateContent>
  <bookViews>
    <workbookView xWindow="0" yWindow="60" windowWidth="15600" windowHeight="10125"/>
  </bookViews>
  <sheets>
    <sheet name="Data Tables" sheetId="14" r:id="rId1"/>
    <sheet name="Chart Input" sheetId="1" r:id="rId2"/>
    <sheet name="State LF 11-15" sheetId="21" r:id="rId3"/>
    <sheet name="Virginia LF" sheetId="16" r:id="rId4"/>
    <sheet name="DC LF" sheetId="5" r:id="rId5"/>
    <sheet name="GA LF" sheetId="6" r:id="rId6"/>
    <sheet name="KY LF" sheetId="7" r:id="rId7"/>
    <sheet name="MD LF" sheetId="8" r:id="rId8"/>
    <sheet name="NC LF" sheetId="9" r:id="rId9"/>
    <sheet name="OH LF" sheetId="10" r:id="rId10"/>
    <sheet name="PA LF" sheetId="11" r:id="rId11"/>
    <sheet name="SC LF" sheetId="12" r:id="rId12"/>
    <sheet name="TN LF " sheetId="20" r:id="rId13"/>
    <sheet name="WV LF" sheetId="13" r:id="rId14"/>
  </sheets>
  <definedNames>
    <definedName name="_xlnm._FilterDatabase" localSheetId="1" hidden="1">'Chart Input'!$B$19:$C$31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G5" i="1"/>
  <c r="H5" i="1"/>
</calcChain>
</file>

<file path=xl/sharedStrings.xml><?xml version="1.0" encoding="utf-8"?>
<sst xmlns="http://schemas.openxmlformats.org/spreadsheetml/2006/main" count="49" uniqueCount="33">
  <si>
    <t>United States</t>
  </si>
  <si>
    <t>Virginia</t>
  </si>
  <si>
    <t>US</t>
  </si>
  <si>
    <t>Pop 16+ (06-10)</t>
  </si>
  <si>
    <t>In Labor Force (6-10)</t>
  </si>
  <si>
    <t>LF Participation (06-10)</t>
  </si>
  <si>
    <t>Pop 16+ (11-15)</t>
  </si>
  <si>
    <t>LF Participation (11-15)</t>
  </si>
  <si>
    <t>Source: US Census Bureau, 2006-2010 and 2011-2015 American Community Survey</t>
  </si>
  <si>
    <t>Labor force Participation</t>
  </si>
  <si>
    <t xml:space="preserve">Source: US Census Bureau, 2006-2010 and 2011-2015 American Community Surveys
</t>
  </si>
  <si>
    <t>Labor Force Participation Rate: Virginia</t>
  </si>
  <si>
    <t>District of Columbia</t>
  </si>
  <si>
    <t>Georgia</t>
  </si>
  <si>
    <t>Kentucky</t>
  </si>
  <si>
    <t>Maryland</t>
  </si>
  <si>
    <t>North Carolina</t>
  </si>
  <si>
    <t>Ohio</t>
  </si>
  <si>
    <t>Pennsylvania</t>
  </si>
  <si>
    <t>South Carolina</t>
  </si>
  <si>
    <t>Tennessee</t>
  </si>
  <si>
    <t>West Virginia</t>
  </si>
  <si>
    <t>VA</t>
  </si>
  <si>
    <t>DC</t>
  </si>
  <si>
    <t>GA</t>
  </si>
  <si>
    <t>KY</t>
  </si>
  <si>
    <t>MD</t>
  </si>
  <si>
    <t>NC</t>
  </si>
  <si>
    <t>OH</t>
  </si>
  <si>
    <t>PA</t>
  </si>
  <si>
    <t>SC</t>
  </si>
  <si>
    <t>TN</t>
  </si>
  <si>
    <t>WV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</si>
</sst>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/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2" borderId="0" xfId="1" applyFont="1" applyFill="1" applyAlignment="1">
      <alignment horizontal="center" wrapText="1"/>
    </xf>
    <xf numFmtId="0" fontId="3" fillId="2" borderId="0" xfId="1" applyFont="1" applyFill="1" applyBorder="1" applyAlignment="1">
      <alignment horizontal="center" wrapText="1"/>
    </xf>
    <xf numFmtId="0" fontId="6" fillId="3" borderId="0" xfId="0" applyFont="1" applyFill="1"/>
    <xf numFmtId="0" fontId="4" fillId="5" borderId="1" xfId="0" applyFont="1" applyFill="1" applyBorder="1" applyAlignment="1">
      <alignment horizontal="center"/>
    </xf>
    <xf numFmtId="0" fontId="5" fillId="3" borderId="2" xfId="0" applyFont="1" applyFill="1" applyBorder="1"/>
    <xf numFmtId="3" fontId="0" fillId="0" borderId="3" xfId="0" applyNumberFormat="1" applyBorder="1"/>
    <xf numFmtId="0" fontId="7" fillId="3" borderId="0" xfId="0" applyFont="1" applyFill="1"/>
    <xf numFmtId="164" fontId="0" fillId="0" borderId="3" xfId="0" applyNumberFormat="1" applyBorder="1"/>
    <xf numFmtId="0" fontId="8" fillId="4" borderId="0" xfId="1" applyFont="1" applyFill="1" applyAlignment="1">
      <alignment horizontal="center" wrapText="1"/>
    </xf>
    <xf numFmtId="0" fontId="8" fillId="4" borderId="0" xfId="1" applyFont="1" applyFill="1" applyBorder="1" applyAlignment="1">
      <alignment horizontal="center" wrapText="1"/>
    </xf>
    <xf numFmtId="3" fontId="0" fillId="3" borderId="4" xfId="0" applyNumberFormat="1" applyFont="1" applyFill="1" applyBorder="1"/>
    <xf numFmtId="0" fontId="0" fillId="3" borderId="0" xfId="0" applyFill="1"/>
    <xf numFmtId="164" fontId="5" fillId="6" borderId="5" xfId="0" applyNumberFormat="1" applyFont="1" applyFill="1" applyBorder="1"/>
    <xf numFmtId="164" fontId="0" fillId="3" borderId="5" xfId="0" applyNumberFormat="1" applyFont="1" applyFill="1" applyBorder="1"/>
    <xf numFmtId="0" fontId="7" fillId="3" borderId="0" xfId="0" applyFont="1" applyFill="1" applyAlignment="1"/>
    <xf numFmtId="0" fontId="10" fillId="3" borderId="0" xfId="0" applyFont="1" applyFill="1"/>
    <xf numFmtId="0" fontId="9" fillId="3" borderId="0" xfId="0" applyFont="1" applyFill="1"/>
    <xf numFmtId="0" fontId="2" fillId="6" borderId="9" xfId="1" applyFont="1" applyFill="1" applyBorder="1"/>
    <xf numFmtId="164" fontId="5" fillId="6" borderId="10" xfId="0" applyNumberFormat="1" applyFont="1" applyFill="1" applyBorder="1"/>
    <xf numFmtId="0" fontId="1" fillId="0" borderId="9" xfId="1" applyFont="1" applyBorder="1"/>
    <xf numFmtId="164" fontId="0" fillId="3" borderId="10" xfId="0" applyNumberFormat="1" applyFont="1" applyFill="1" applyBorder="1"/>
    <xf numFmtId="0" fontId="1" fillId="0" borderId="11" xfId="1" applyFont="1" applyBorder="1"/>
    <xf numFmtId="164" fontId="0" fillId="3" borderId="12" xfId="0" applyNumberFormat="1" applyFont="1" applyFill="1" applyBorder="1"/>
    <xf numFmtId="164" fontId="0" fillId="3" borderId="13" xfId="0" applyNumberFormat="1" applyFont="1" applyFill="1" applyBorder="1"/>
    <xf numFmtId="0" fontId="4" fillId="7" borderId="6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0" fontId="1" fillId="0" borderId="14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8000"/>
      <color rgb="FFFF3300"/>
      <color rgb="FF663300"/>
      <color rgb="FFFF0066"/>
      <color rgb="FF003300"/>
      <color rgb="FFFF9900"/>
      <color rgb="FF00CC99"/>
      <color rgb="FFBD92DE"/>
      <color rgb="FFCC9900"/>
      <color rgb="FFFFE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11.xml"/><Relationship Id="rId1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theme" Target="theme/theme1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0639727726342E-2"/>
          <c:y val="2.2395400272394089E-2"/>
          <c:w val="0.88584534625479505"/>
          <c:h val="0.8482951277627146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'Chart Input'!$C$19</c:f>
              <c:strCache>
                <c:ptCount val="1"/>
                <c:pt idx="0">
                  <c:v>LF Participation (11-15)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6BB8-4B5D-A175-94CB972D0D56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6BB8-4B5D-A175-94CB972D0D56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6BB8-4B5D-A175-94CB972D0D56}"/>
              </c:ext>
            </c:extLst>
          </c:dPt>
          <c:dPt>
            <c:idx val="3"/>
            <c:invertIfNegative val="0"/>
            <c:bubble3D val="0"/>
            <c:spPr>
              <a:solidFill>
                <a:srgbClr val="FF33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6BB8-4B5D-A175-94CB972D0D56}"/>
              </c:ext>
            </c:extLst>
          </c:dPt>
          <c:dPt>
            <c:idx val="4"/>
            <c:invertIfNegative val="0"/>
            <c:bubble3D val="0"/>
            <c:spPr>
              <a:solidFill>
                <a:srgbClr val="6633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BB8-4B5D-A175-94CB972D0D56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6BB8-4B5D-A175-94CB972D0D56}"/>
              </c:ext>
            </c:extLst>
          </c:dPt>
          <c:dPt>
            <c:idx val="6"/>
            <c:invertIfNegative val="0"/>
            <c:bubble3D val="0"/>
            <c:spPr>
              <a:solidFill>
                <a:srgbClr val="FF0066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BB8-4B5D-A175-94CB972D0D56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6BB8-4B5D-A175-94CB972D0D56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BB8-4B5D-A175-94CB972D0D56}"/>
              </c:ext>
            </c:extLst>
          </c:dPt>
          <c:dPt>
            <c:idx val="9"/>
            <c:invertIfNegative val="0"/>
            <c:bubble3D val="0"/>
            <c:spPr>
              <a:solidFill>
                <a:srgbClr val="008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6BB8-4B5D-A175-94CB972D0D56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BB8-4B5D-A175-94CB972D0D5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6BB8-4B5D-A175-94CB972D0D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'Chart Input'!$B$20:$B$31</c:f>
              <c:strCache>
                <c:ptCount val="12"/>
                <c:pt idx="0">
                  <c:v>WV</c:v>
                </c:pt>
                <c:pt idx="1">
                  <c:v>KY</c:v>
                </c:pt>
                <c:pt idx="2">
                  <c:v>SC</c:v>
                </c:pt>
                <c:pt idx="3">
                  <c:v>TN</c:v>
                </c:pt>
                <c:pt idx="4">
                  <c:v>PA</c:v>
                </c:pt>
                <c:pt idx="5">
                  <c:v>NC</c:v>
                </c:pt>
                <c:pt idx="6">
                  <c:v>GA</c:v>
                </c:pt>
                <c:pt idx="7">
                  <c:v>OH</c:v>
                </c:pt>
                <c:pt idx="8">
                  <c:v>US</c:v>
                </c:pt>
                <c:pt idx="9">
                  <c:v>VA</c:v>
                </c:pt>
                <c:pt idx="10">
                  <c:v>MD</c:v>
                </c:pt>
                <c:pt idx="11">
                  <c:v>DC</c:v>
                </c:pt>
              </c:strCache>
            </c:strRef>
          </c:cat>
          <c:val>
            <c:numRef>
              <c:f>'Chart Input'!$C$20:$C$31</c:f>
              <c:numCache>
                <c:formatCode>0.0%</c:formatCode>
                <c:ptCount val="12"/>
                <c:pt idx="0">
                  <c:v>0.53922375797109212</c:v>
                </c:pt>
                <c:pt idx="1">
                  <c:v>0.59558506517710064</c:v>
                </c:pt>
                <c:pt idx="2">
                  <c:v>0.60890259994109863</c:v>
                </c:pt>
                <c:pt idx="3">
                  <c:v>0.61305248064959017</c:v>
                </c:pt>
                <c:pt idx="4">
                  <c:v>0.62800940720057397</c:v>
                </c:pt>
                <c:pt idx="5">
                  <c:v>0.62835826359337243</c:v>
                </c:pt>
                <c:pt idx="6">
                  <c:v>0.6296490321163154</c:v>
                </c:pt>
                <c:pt idx="7">
                  <c:v>0.63408519538167007</c:v>
                </c:pt>
                <c:pt idx="8">
                  <c:v>0.63654348684251139</c:v>
                </c:pt>
                <c:pt idx="9">
                  <c:v>0.66325430871186286</c:v>
                </c:pt>
                <c:pt idx="10">
                  <c:v>0.68417667478292443</c:v>
                </c:pt>
                <c:pt idx="11">
                  <c:v>0.68959135340752187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B8-4B5D-A175-94CB972D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257536"/>
        <c:axId val="204449664"/>
      </c:barChart>
      <c:catAx>
        <c:axId val="2042575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4449664"/>
        <c:crosses val="autoZero"/>
        <c:auto val="1"/>
        <c:lblAlgn val="ctr"/>
        <c:lblOffset val="100"/>
        <c:noMultiLvlLbl val="0"/>
      </c:catAx>
      <c:valAx>
        <c:axId val="2044496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Labor Force Participation Rate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425753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639727726342E-2"/>
          <c:y val="2.2395400272394089E-2"/>
          <c:w val="0.88584534625479505"/>
          <c:h val="0.87260882858629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Input'!$B$4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Input'!$G$4:$H$4</c:f>
              <c:numCache>
                <c:formatCode>0.0%</c:formatCode>
                <c:ptCount val="2"/>
                <c:pt idx="0">
                  <c:v>0.65</c:v>
                </c:pt>
                <c:pt idx="1">
                  <c:v>0.63654348684251139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8-49EF-869D-45FE623EDD27}"/>
            </c:ext>
          </c:extLst>
        </c:ser>
        <c:ser>
          <c:idx val="1"/>
          <c:order val="1"/>
          <c:tx>
            <c:strRef>
              <c:f>'Chart Input'!$B$5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4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Input'!$G$5:$H$5</c:f>
              <c:numCache>
                <c:formatCode>0.0%</c:formatCode>
                <c:ptCount val="2"/>
                <c:pt idx="0">
                  <c:v>0.67400000000000004</c:v>
                </c:pt>
                <c:pt idx="1">
                  <c:v>0.66325430871186286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C8-49EF-869D-45FE623EDD27}"/>
            </c:ext>
          </c:extLst>
        </c:ser>
        <c:ser>
          <c:idx val="2"/>
          <c:order val="2"/>
          <c:tx>
            <c:strRef>
              <c:f>'Chart Input'!$B$13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4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Input'!$G$13:$H$13</c:f>
              <c:numCache>
                <c:formatCode>0.0%</c:formatCode>
                <c:ptCount val="2"/>
                <c:pt idx="0">
                  <c:v>0.62884607138142568</c:v>
                </c:pt>
                <c:pt idx="1">
                  <c:v>0.60890259994109863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C8-49EF-869D-45FE623E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713024"/>
        <c:axId val="207714560"/>
      </c:barChart>
      <c:catAx>
        <c:axId val="20771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7714560"/>
        <c:crosses val="autoZero"/>
        <c:auto val="1"/>
        <c:lblAlgn val="ctr"/>
        <c:lblOffset val="100"/>
        <c:noMultiLvlLbl val="0"/>
      </c:catAx>
      <c:valAx>
        <c:axId val="2077145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Labor Force Participation Rate</a:t>
                </a:r>
              </a:p>
            </c:rich>
          </c:tx>
          <c:layout>
            <c:manualLayout>
              <c:xMode val="edge"/>
              <c:yMode val="edge"/>
              <c:x val="5.6886735311932153E-3"/>
              <c:y val="0.2766675799413121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771302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0842536990568483"/>
          <c:y val="3.5805607506323431E-2"/>
          <c:w val="0.67728891580860084"/>
          <c:h val="3.6810368446758071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639727726342E-2"/>
          <c:y val="2.2395400272394089E-2"/>
          <c:w val="0.88584534625479505"/>
          <c:h val="0.87260882858629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Input'!$B$4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Input'!$G$4:$H$4</c:f>
              <c:numCache>
                <c:formatCode>0.0%</c:formatCode>
                <c:ptCount val="2"/>
                <c:pt idx="0">
                  <c:v>0.65</c:v>
                </c:pt>
                <c:pt idx="1">
                  <c:v>0.63654348684251139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0-4B40-8992-4F1FB2560DC2}"/>
            </c:ext>
          </c:extLst>
        </c:ser>
        <c:ser>
          <c:idx val="1"/>
          <c:order val="1"/>
          <c:tx>
            <c:strRef>
              <c:f>'Chart Input'!$B$5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4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Input'!$G$5:$H$5</c:f>
              <c:numCache>
                <c:formatCode>0.0%</c:formatCode>
                <c:ptCount val="2"/>
                <c:pt idx="0">
                  <c:v>0.67400000000000004</c:v>
                </c:pt>
                <c:pt idx="1">
                  <c:v>0.66325430871186286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30-4B40-8992-4F1FB2560DC2}"/>
            </c:ext>
          </c:extLst>
        </c:ser>
        <c:ser>
          <c:idx val="2"/>
          <c:order val="2"/>
          <c:tx>
            <c:strRef>
              <c:f>'Chart Input'!$B$14</c:f>
              <c:strCache>
                <c:ptCount val="1"/>
                <c:pt idx="0">
                  <c:v>TN</c:v>
                </c:pt>
              </c:strCache>
            </c:strRef>
          </c:tx>
          <c:spPr>
            <a:solidFill>
              <a:srgbClr val="FF33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Input'!$G$14:$H$14</c:f>
              <c:numCache>
                <c:formatCode>0.0%</c:formatCode>
                <c:ptCount val="2"/>
                <c:pt idx="0">
                  <c:v>0.62977631109859067</c:v>
                </c:pt>
                <c:pt idx="1">
                  <c:v>0.61305248064959017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30-4B40-8992-4F1FB2560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826304"/>
        <c:axId val="207840384"/>
      </c:barChart>
      <c:catAx>
        <c:axId val="207826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7840384"/>
        <c:crosses val="autoZero"/>
        <c:auto val="1"/>
        <c:lblAlgn val="ctr"/>
        <c:lblOffset val="100"/>
        <c:noMultiLvlLbl val="0"/>
      </c:catAx>
      <c:valAx>
        <c:axId val="2078403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Labor Force Participation Rate</a:t>
                </a:r>
              </a:p>
            </c:rich>
          </c:tx>
          <c:layout>
            <c:manualLayout>
              <c:xMode val="edge"/>
              <c:yMode val="edge"/>
              <c:x val="5.6886735311932153E-3"/>
              <c:y val="0.2766675799413121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782630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0842536990568483"/>
          <c:y val="3.5805607506323431E-2"/>
          <c:w val="0.67728891580860084"/>
          <c:h val="3.6810368446758071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639727726342E-2"/>
          <c:y val="2.2395400272394089E-2"/>
          <c:w val="0.88584534625479505"/>
          <c:h val="0.87260882858629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Input'!$B$4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Input'!$G$4:$H$4</c:f>
              <c:numCache>
                <c:formatCode>0.0%</c:formatCode>
                <c:ptCount val="2"/>
                <c:pt idx="0">
                  <c:v>0.65</c:v>
                </c:pt>
                <c:pt idx="1">
                  <c:v>0.63654348684251139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4-46FA-B9F8-1D8CE83BE997}"/>
            </c:ext>
          </c:extLst>
        </c:ser>
        <c:ser>
          <c:idx val="1"/>
          <c:order val="1"/>
          <c:tx>
            <c:strRef>
              <c:f>'Chart Input'!$B$5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4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Input'!$G$5:$H$5</c:f>
              <c:numCache>
                <c:formatCode>0.0%</c:formatCode>
                <c:ptCount val="2"/>
                <c:pt idx="0">
                  <c:v>0.67400000000000004</c:v>
                </c:pt>
                <c:pt idx="1">
                  <c:v>0.66325430871186286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4-46FA-B9F8-1D8CE83BE997}"/>
            </c:ext>
          </c:extLst>
        </c:ser>
        <c:ser>
          <c:idx val="2"/>
          <c:order val="2"/>
          <c:tx>
            <c:strRef>
              <c:f>'Chart Input'!$B$15</c:f>
              <c:strCache>
                <c:ptCount val="1"/>
                <c:pt idx="0">
                  <c:v>WV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Input'!$G$15:$H$15</c:f>
              <c:numCache>
                <c:formatCode>0.0%</c:formatCode>
                <c:ptCount val="2"/>
                <c:pt idx="0">
                  <c:v>0.55002265431122555</c:v>
                </c:pt>
                <c:pt idx="1">
                  <c:v>0.53922375797109212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64-46FA-B9F8-1D8CE83BE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826304"/>
        <c:axId val="207840384"/>
      </c:barChart>
      <c:catAx>
        <c:axId val="207826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7840384"/>
        <c:crosses val="autoZero"/>
        <c:auto val="1"/>
        <c:lblAlgn val="ctr"/>
        <c:lblOffset val="100"/>
        <c:noMultiLvlLbl val="0"/>
      </c:catAx>
      <c:valAx>
        <c:axId val="2078403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Labor Force Participation Rate</a:t>
                </a:r>
              </a:p>
            </c:rich>
          </c:tx>
          <c:layout>
            <c:manualLayout>
              <c:xMode val="edge"/>
              <c:yMode val="edge"/>
              <c:x val="5.6886735311932153E-3"/>
              <c:y val="0.2766675799413121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782630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0842536990568483"/>
          <c:y val="3.5805607506323431E-2"/>
          <c:w val="0.67728891580860084"/>
          <c:h val="3.6810368446758071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639727726342E-2"/>
          <c:y val="2.2395400272394089E-2"/>
          <c:w val="0.88584534625479505"/>
          <c:h val="0.87260882858629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Input'!$B$4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Input'!$G$4:$H$4</c:f>
              <c:numCache>
                <c:formatCode>0.0%</c:formatCode>
                <c:ptCount val="2"/>
                <c:pt idx="0">
                  <c:v>0.65</c:v>
                </c:pt>
                <c:pt idx="1">
                  <c:v>0.63654348684251139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5-4E9F-ACE3-12865FC49166}"/>
            </c:ext>
          </c:extLst>
        </c:ser>
        <c:ser>
          <c:idx val="1"/>
          <c:order val="1"/>
          <c:tx>
            <c:strRef>
              <c:f>'Chart Input'!$B$5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4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Input'!$G$5:$H$5</c:f>
              <c:numCache>
                <c:formatCode>0.0%</c:formatCode>
                <c:ptCount val="2"/>
                <c:pt idx="0">
                  <c:v>0.67400000000000004</c:v>
                </c:pt>
                <c:pt idx="1">
                  <c:v>0.66325430871186286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5-4E9F-ACE3-12865FC49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257536"/>
        <c:axId val="204449664"/>
      </c:barChart>
      <c:catAx>
        <c:axId val="20425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4449664"/>
        <c:crosses val="autoZero"/>
        <c:auto val="1"/>
        <c:lblAlgn val="ctr"/>
        <c:lblOffset val="100"/>
        <c:noMultiLvlLbl val="0"/>
      </c:catAx>
      <c:valAx>
        <c:axId val="204449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Labor Force Participation Rate</a:t>
                </a:r>
              </a:p>
            </c:rich>
          </c:tx>
          <c:layout>
            <c:manualLayout>
              <c:xMode val="edge"/>
              <c:yMode val="edge"/>
              <c:x val="5.6886735311932153E-3"/>
              <c:y val="0.2766675799413121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425753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0842536990568483"/>
          <c:y val="3.5805607506323431E-2"/>
          <c:w val="0.67728891580860084"/>
          <c:h val="3.6810368446758071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639727726342E-2"/>
          <c:y val="2.2395400272394089E-2"/>
          <c:w val="0.88584534625479505"/>
          <c:h val="0.87260882858629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Input'!$B$4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Input'!$G$4:$H$4</c:f>
              <c:numCache>
                <c:formatCode>0.0%</c:formatCode>
                <c:ptCount val="2"/>
                <c:pt idx="0">
                  <c:v>0.65</c:v>
                </c:pt>
                <c:pt idx="1">
                  <c:v>0.63654348684251139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5-4E9F-ACE3-12865FC49166}"/>
            </c:ext>
          </c:extLst>
        </c:ser>
        <c:ser>
          <c:idx val="1"/>
          <c:order val="1"/>
          <c:tx>
            <c:strRef>
              <c:f>'Chart Input'!$B$5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4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Input'!$G$5:$H$5</c:f>
              <c:numCache>
                <c:formatCode>0.0%</c:formatCode>
                <c:ptCount val="2"/>
                <c:pt idx="0">
                  <c:v>0.67400000000000004</c:v>
                </c:pt>
                <c:pt idx="1">
                  <c:v>0.66325430871186286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5-4E9F-ACE3-12865FC49166}"/>
            </c:ext>
          </c:extLst>
        </c:ser>
        <c:ser>
          <c:idx val="2"/>
          <c:order val="2"/>
          <c:tx>
            <c:strRef>
              <c:f>'Chart Input'!$B$6</c:f>
              <c:strCache>
                <c:ptCount val="1"/>
                <c:pt idx="0">
                  <c:v>DC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Input'!$G$6:$H$6</c:f>
              <c:numCache>
                <c:formatCode>0.0%</c:formatCode>
                <c:ptCount val="2"/>
                <c:pt idx="0">
                  <c:v>0.67105255157569599</c:v>
                </c:pt>
                <c:pt idx="1">
                  <c:v>0.68959135340752187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65-4E9F-ACE3-12865FC49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5593600"/>
        <c:axId val="205607680"/>
      </c:barChart>
      <c:catAx>
        <c:axId val="205593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5607680"/>
        <c:crosses val="autoZero"/>
        <c:auto val="1"/>
        <c:lblAlgn val="ctr"/>
        <c:lblOffset val="100"/>
        <c:noMultiLvlLbl val="0"/>
      </c:catAx>
      <c:valAx>
        <c:axId val="205607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Labor Force Participation Rate</a:t>
                </a:r>
              </a:p>
            </c:rich>
          </c:tx>
          <c:layout>
            <c:manualLayout>
              <c:xMode val="edge"/>
              <c:yMode val="edge"/>
              <c:x val="5.6886735311932153E-3"/>
              <c:y val="0.2766675799413121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5593600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8930322985349007"/>
          <c:y val="6.8223925565545351E-2"/>
          <c:w val="0.67728891580860084"/>
          <c:h val="3.6810368446758071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639727726342E-2"/>
          <c:y val="2.2395400272394089E-2"/>
          <c:w val="0.88584534625479505"/>
          <c:h val="0.87260882858629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Input'!$B$4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Input'!$G$4:$H$4</c:f>
              <c:numCache>
                <c:formatCode>0.0%</c:formatCode>
                <c:ptCount val="2"/>
                <c:pt idx="0">
                  <c:v>0.65</c:v>
                </c:pt>
                <c:pt idx="1">
                  <c:v>0.63654348684251139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E-4AF1-BFEB-DE1D676206FE}"/>
            </c:ext>
          </c:extLst>
        </c:ser>
        <c:ser>
          <c:idx val="1"/>
          <c:order val="1"/>
          <c:tx>
            <c:strRef>
              <c:f>'Chart Input'!$B$5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Input'!$G$5:$H$5</c:f>
              <c:numCache>
                <c:formatCode>0.0%</c:formatCode>
                <c:ptCount val="2"/>
                <c:pt idx="0">
                  <c:v>0.67400000000000004</c:v>
                </c:pt>
                <c:pt idx="1">
                  <c:v>0.66325430871186286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DE-4AF1-BFEB-DE1D676206FE}"/>
            </c:ext>
          </c:extLst>
        </c:ser>
        <c:ser>
          <c:idx val="2"/>
          <c:order val="2"/>
          <c:tx>
            <c:strRef>
              <c:f>'Chart Input'!$B$7</c:f>
              <c:strCache>
                <c:ptCount val="1"/>
                <c:pt idx="0">
                  <c:v>GA</c:v>
                </c:pt>
              </c:strCache>
            </c:strRef>
          </c:tx>
          <c:spPr>
            <a:solidFill>
              <a:srgbClr val="FF0066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Input'!$G$7:$H$7</c:f>
              <c:numCache>
                <c:formatCode>0.0%</c:formatCode>
                <c:ptCount val="2"/>
                <c:pt idx="0">
                  <c:v>0.65459837027777457</c:v>
                </c:pt>
                <c:pt idx="1">
                  <c:v>0.6296490321163154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DE-4AF1-BFEB-DE1D67620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5638656"/>
        <c:axId val="205652736"/>
      </c:barChart>
      <c:catAx>
        <c:axId val="205638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5652736"/>
        <c:crosses val="autoZero"/>
        <c:auto val="1"/>
        <c:lblAlgn val="ctr"/>
        <c:lblOffset val="100"/>
        <c:noMultiLvlLbl val="0"/>
      </c:catAx>
      <c:valAx>
        <c:axId val="205652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Labor Force Participation Rate</a:t>
                </a:r>
              </a:p>
            </c:rich>
          </c:tx>
          <c:layout>
            <c:manualLayout>
              <c:xMode val="edge"/>
              <c:yMode val="edge"/>
              <c:x val="5.6886735311932153E-3"/>
              <c:y val="0.2766675799413121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563865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0842536990568483"/>
          <c:y val="3.5805607506323431E-2"/>
          <c:w val="0.67728891580860084"/>
          <c:h val="3.6810368446758071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639727726342E-2"/>
          <c:y val="2.2395400272394089E-2"/>
          <c:w val="0.88584534625479505"/>
          <c:h val="0.87260882858629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Input'!$B$4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Input'!$G$4:$H$4</c:f>
              <c:numCache>
                <c:formatCode>0.0%</c:formatCode>
                <c:ptCount val="2"/>
                <c:pt idx="0">
                  <c:v>0.65</c:v>
                </c:pt>
                <c:pt idx="1">
                  <c:v>0.63654348684251139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B-432E-8935-7E52A721DDDB}"/>
            </c:ext>
          </c:extLst>
        </c:ser>
        <c:ser>
          <c:idx val="1"/>
          <c:order val="1"/>
          <c:tx>
            <c:strRef>
              <c:f>'Chart Input'!$B$5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4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Input'!$G$5:$H$5</c:f>
              <c:numCache>
                <c:formatCode>0.0%</c:formatCode>
                <c:ptCount val="2"/>
                <c:pt idx="0">
                  <c:v>0.67400000000000004</c:v>
                </c:pt>
                <c:pt idx="1">
                  <c:v>0.66325430871186286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CB-432E-8935-7E52A721DDDB}"/>
            </c:ext>
          </c:extLst>
        </c:ser>
        <c:ser>
          <c:idx val="2"/>
          <c:order val="2"/>
          <c:tx>
            <c:strRef>
              <c:f>'Chart Input'!$B$8</c:f>
              <c:strCache>
                <c:ptCount val="1"/>
                <c:pt idx="0">
                  <c:v>KY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Input'!$G$8:$H$8</c:f>
              <c:numCache>
                <c:formatCode>0.0%</c:formatCode>
                <c:ptCount val="2"/>
                <c:pt idx="0">
                  <c:v>0.607699511702675</c:v>
                </c:pt>
                <c:pt idx="1">
                  <c:v>0.59558506517710064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CB-432E-8935-7E52A721D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5985664"/>
        <c:axId val="205987200"/>
      </c:barChart>
      <c:catAx>
        <c:axId val="20598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5987200"/>
        <c:crosses val="autoZero"/>
        <c:auto val="1"/>
        <c:lblAlgn val="ctr"/>
        <c:lblOffset val="100"/>
        <c:noMultiLvlLbl val="0"/>
      </c:catAx>
      <c:valAx>
        <c:axId val="2059872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Labor Force Participation Rate</a:t>
                </a:r>
              </a:p>
            </c:rich>
          </c:tx>
          <c:layout>
            <c:manualLayout>
              <c:xMode val="edge"/>
              <c:yMode val="edge"/>
              <c:x val="5.6886735311932153E-3"/>
              <c:y val="0.2766675799413121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598566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0842536990568483"/>
          <c:y val="3.5805607506323431E-2"/>
          <c:w val="0.67728891580860084"/>
          <c:h val="3.6810368446758071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639727726342E-2"/>
          <c:y val="2.2395400272394089E-2"/>
          <c:w val="0.88584534625479505"/>
          <c:h val="0.87260882858629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Input'!$B$4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Input'!$G$4:$H$4</c:f>
              <c:numCache>
                <c:formatCode>0.0%</c:formatCode>
                <c:ptCount val="2"/>
                <c:pt idx="0">
                  <c:v>0.65</c:v>
                </c:pt>
                <c:pt idx="1">
                  <c:v>0.63654348684251139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4-43AA-A00E-C0FC3BBDDD0C}"/>
            </c:ext>
          </c:extLst>
        </c:ser>
        <c:ser>
          <c:idx val="1"/>
          <c:order val="1"/>
          <c:tx>
            <c:strRef>
              <c:f>'Chart Input'!$B$5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4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Input'!$G$5:$H$5</c:f>
              <c:numCache>
                <c:formatCode>0.0%</c:formatCode>
                <c:ptCount val="2"/>
                <c:pt idx="0">
                  <c:v>0.67400000000000004</c:v>
                </c:pt>
                <c:pt idx="1">
                  <c:v>0.66325430871186286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4-43AA-A00E-C0FC3BBDDD0C}"/>
            </c:ext>
          </c:extLst>
        </c:ser>
        <c:ser>
          <c:idx val="2"/>
          <c:order val="2"/>
          <c:tx>
            <c:strRef>
              <c:f>'Chart Input'!$B$9</c:f>
              <c:strCache>
                <c:ptCount val="1"/>
                <c:pt idx="0">
                  <c:v>MD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Input'!$G$9:$H$9</c:f>
              <c:numCache>
                <c:formatCode>0.0%</c:formatCode>
                <c:ptCount val="2"/>
                <c:pt idx="0">
                  <c:v>0.69636371873183178</c:v>
                </c:pt>
                <c:pt idx="1">
                  <c:v>0.68417667478292443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4-43AA-A00E-C0FC3BBDD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6112640"/>
        <c:axId val="206114176"/>
      </c:barChart>
      <c:catAx>
        <c:axId val="206112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6114176"/>
        <c:crosses val="autoZero"/>
        <c:auto val="1"/>
        <c:lblAlgn val="ctr"/>
        <c:lblOffset val="100"/>
        <c:noMultiLvlLbl val="0"/>
      </c:catAx>
      <c:valAx>
        <c:axId val="2061141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Labor Force Participation Rate</a:t>
                </a:r>
              </a:p>
            </c:rich>
          </c:tx>
          <c:layout>
            <c:manualLayout>
              <c:xMode val="edge"/>
              <c:yMode val="edge"/>
              <c:x val="5.6886735311932153E-3"/>
              <c:y val="0.2766675799413121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6112640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0842536990568483"/>
          <c:y val="3.5805607506323431E-2"/>
          <c:w val="0.67728891580860084"/>
          <c:h val="3.6810368446758071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639727726342E-2"/>
          <c:y val="2.2395400272394089E-2"/>
          <c:w val="0.88584534625479505"/>
          <c:h val="0.87260882858629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Input'!$B$4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Input'!$G$4:$H$4</c:f>
              <c:numCache>
                <c:formatCode>0.0%</c:formatCode>
                <c:ptCount val="2"/>
                <c:pt idx="0">
                  <c:v>0.65</c:v>
                </c:pt>
                <c:pt idx="1">
                  <c:v>0.63654348684251139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B-4BD0-ACF2-C4A8FBB18BD3}"/>
            </c:ext>
          </c:extLst>
        </c:ser>
        <c:ser>
          <c:idx val="1"/>
          <c:order val="1"/>
          <c:tx>
            <c:strRef>
              <c:f>'Chart Input'!$B$5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Input'!$G$5:$H$5</c:f>
              <c:numCache>
                <c:formatCode>0.0%</c:formatCode>
                <c:ptCount val="2"/>
                <c:pt idx="0">
                  <c:v>0.67400000000000004</c:v>
                </c:pt>
                <c:pt idx="1">
                  <c:v>0.66325430871186286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2B-4BD0-ACF2-C4A8FBB18BD3}"/>
            </c:ext>
          </c:extLst>
        </c:ser>
        <c:ser>
          <c:idx val="2"/>
          <c:order val="2"/>
          <c:tx>
            <c:strRef>
              <c:f>'Chart Input'!$B$10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4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Input'!$G$10:$H$10</c:f>
              <c:numCache>
                <c:formatCode>0.0%</c:formatCode>
                <c:ptCount val="2"/>
                <c:pt idx="0">
                  <c:v>0.64851538477478099</c:v>
                </c:pt>
                <c:pt idx="1">
                  <c:v>0.62835826359337243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2B-4BD0-ACF2-C4A8FBB18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386880"/>
        <c:axId val="207409152"/>
      </c:barChart>
      <c:catAx>
        <c:axId val="207386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7409152"/>
        <c:crosses val="autoZero"/>
        <c:auto val="1"/>
        <c:lblAlgn val="ctr"/>
        <c:lblOffset val="100"/>
        <c:noMultiLvlLbl val="0"/>
      </c:catAx>
      <c:valAx>
        <c:axId val="2074091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Labor Force Participation Rate</a:t>
                </a:r>
              </a:p>
            </c:rich>
          </c:tx>
          <c:layout>
            <c:manualLayout>
              <c:xMode val="edge"/>
              <c:yMode val="edge"/>
              <c:x val="5.6886735311932153E-3"/>
              <c:y val="0.2766675799413121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7386880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0842536990568483"/>
          <c:y val="3.5805607506323431E-2"/>
          <c:w val="0.67728891580860084"/>
          <c:h val="3.6810368446758071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639727726342E-2"/>
          <c:y val="2.2395400272394089E-2"/>
          <c:w val="0.88584534625479505"/>
          <c:h val="0.87260882858629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Input'!$B$4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Input'!$G$4:$H$4</c:f>
              <c:numCache>
                <c:formatCode>0.0%</c:formatCode>
                <c:ptCount val="2"/>
                <c:pt idx="0">
                  <c:v>0.65</c:v>
                </c:pt>
                <c:pt idx="1">
                  <c:v>0.63654348684251139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9-4085-B993-E67FC371D5AF}"/>
            </c:ext>
          </c:extLst>
        </c:ser>
        <c:ser>
          <c:idx val="1"/>
          <c:order val="1"/>
          <c:tx>
            <c:strRef>
              <c:f>'Chart Input'!$B$5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Input'!$G$5:$H$5</c:f>
              <c:numCache>
                <c:formatCode>0.0%</c:formatCode>
                <c:ptCount val="2"/>
                <c:pt idx="0">
                  <c:v>0.67400000000000004</c:v>
                </c:pt>
                <c:pt idx="1">
                  <c:v>0.66325430871186286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99-4085-B993-E67FC371D5AF}"/>
            </c:ext>
          </c:extLst>
        </c:ser>
        <c:ser>
          <c:idx val="2"/>
          <c:order val="2"/>
          <c:tx>
            <c:strRef>
              <c:f>'Chart Input'!$B$11</c:f>
              <c:strCache>
                <c:ptCount val="1"/>
                <c:pt idx="0">
                  <c:v>OH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Input'!$G$11:$H$11</c:f>
              <c:numCache>
                <c:formatCode>0.0%</c:formatCode>
                <c:ptCount val="2"/>
                <c:pt idx="0">
                  <c:v>0.64870301338812453</c:v>
                </c:pt>
                <c:pt idx="1">
                  <c:v>0.63408519538167007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99-4085-B993-E67FC371D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444224"/>
        <c:axId val="207466496"/>
      </c:barChart>
      <c:catAx>
        <c:axId val="20744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7466496"/>
        <c:crosses val="autoZero"/>
        <c:auto val="1"/>
        <c:lblAlgn val="ctr"/>
        <c:lblOffset val="100"/>
        <c:noMultiLvlLbl val="0"/>
      </c:catAx>
      <c:valAx>
        <c:axId val="2074664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Labor Force Participation Rate</a:t>
                </a:r>
              </a:p>
            </c:rich>
          </c:tx>
          <c:layout>
            <c:manualLayout>
              <c:xMode val="edge"/>
              <c:yMode val="edge"/>
              <c:x val="5.6886735311932153E-3"/>
              <c:y val="0.2766675799413121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744422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0842536990568483"/>
          <c:y val="3.5805607506323431E-2"/>
          <c:w val="0.67728891580860084"/>
          <c:h val="3.6810368446758071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639727726342E-2"/>
          <c:y val="2.2395400272394089E-2"/>
          <c:w val="0.88584534625479505"/>
          <c:h val="0.87260882858629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Input'!$B$4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Input'!$G$4:$H$4</c:f>
              <c:numCache>
                <c:formatCode>0.0%</c:formatCode>
                <c:ptCount val="2"/>
                <c:pt idx="0">
                  <c:v>0.65</c:v>
                </c:pt>
                <c:pt idx="1">
                  <c:v>0.63654348684251139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8-4B42-BBAC-0C92E13EC496}"/>
            </c:ext>
          </c:extLst>
        </c:ser>
        <c:ser>
          <c:idx val="1"/>
          <c:order val="1"/>
          <c:tx>
            <c:strRef>
              <c:f>'Chart Input'!$B$5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4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Input'!$G$5:$H$5</c:f>
              <c:numCache>
                <c:formatCode>0.0%</c:formatCode>
                <c:ptCount val="2"/>
                <c:pt idx="0">
                  <c:v>0.67400000000000004</c:v>
                </c:pt>
                <c:pt idx="1">
                  <c:v>0.66325430871186286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A8-4B42-BBAC-0C92E13EC496}"/>
            </c:ext>
          </c:extLst>
        </c:ser>
        <c:ser>
          <c:idx val="2"/>
          <c:order val="2"/>
          <c:tx>
            <c:strRef>
              <c:f>'Chart Input'!$B$12</c:f>
              <c:strCache>
                <c:ptCount val="1"/>
                <c:pt idx="0">
                  <c:v>PA</c:v>
                </c:pt>
              </c:strCache>
            </c:strRef>
          </c:tx>
          <c:spPr>
            <a:solidFill>
              <a:srgbClr val="6633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4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Input'!$G$3:$H$3</c:f>
              <c:strCache>
                <c:ptCount val="2"/>
                <c:pt idx="0">
                  <c:v>LF Participation (06-10)</c:v>
                </c:pt>
                <c:pt idx="1">
                  <c:v>LF Participation (11-15)</c:v>
                </c:pt>
              </c:strCache>
            </c:strRef>
          </c:cat>
          <c:val>
            <c:numRef>
              <c:f>'Chart Input'!$G$12:$H$12</c:f>
              <c:numCache>
                <c:formatCode>0.0%</c:formatCode>
                <c:ptCount val="2"/>
                <c:pt idx="0">
                  <c:v>0.63249181559841838</c:v>
                </c:pt>
                <c:pt idx="1">
                  <c:v>0.62800940720057397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A8-4B42-BBAC-0C92E13EC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542528"/>
        <c:axId val="207556608"/>
      </c:barChart>
      <c:catAx>
        <c:axId val="20754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7556608"/>
        <c:crosses val="autoZero"/>
        <c:auto val="1"/>
        <c:lblAlgn val="ctr"/>
        <c:lblOffset val="100"/>
        <c:noMultiLvlLbl val="0"/>
      </c:catAx>
      <c:valAx>
        <c:axId val="2075566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Labor Force Participation Rate</a:t>
                </a:r>
              </a:p>
            </c:rich>
          </c:tx>
          <c:layout>
            <c:manualLayout>
              <c:xMode val="edge"/>
              <c:yMode val="edge"/>
              <c:x val="5.6886735311932153E-3"/>
              <c:y val="0.2766675799413121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207542528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0696016844048337"/>
          <c:y val="2.5719878812425299E-2"/>
          <c:w val="0.67728891580860084"/>
          <c:h val="3.6810368446758071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8000"/>
  </sheetPr>
  <sheetViews>
    <sheetView zoomScale="93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6"/>
  <sheetViews>
    <sheetView zoomScale="93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7"/>
  <sheetViews>
    <sheetView zoomScale="9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7"/>
  <sheetViews>
    <sheetView zoomScale="9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8"/>
  <sheetViews>
    <sheetView zoomScale="9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zoomScale="9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0"/>
  <sheetViews>
    <sheetView zoomScale="9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1"/>
  <sheetViews>
    <sheetView zoomScale="93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/>
  <sheetViews>
    <sheetView zoomScale="93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3"/>
  <sheetViews>
    <sheetView zoomScale="93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4"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1237" cy="627471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0.00769</cdr:x>
      <cdr:y>0.95461</cdr:y>
    </cdr:from>
    <cdr:to>
      <cdr:x>0.59121</cdr:x>
      <cdr:y>0.99244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" y="6010275"/>
          <a:ext cx="505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Census Bureau, 2006-2010 and 2011-2015 American Community Surveys</a:t>
          </a:r>
          <a:endParaRPr lang="en-US" sz="1100" i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0.00769</cdr:x>
      <cdr:y>0.95461</cdr:y>
    </cdr:from>
    <cdr:to>
      <cdr:x>0.59121</cdr:x>
      <cdr:y>0.99244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" y="6010275"/>
          <a:ext cx="505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Census Bureau, 2006-2010 and 2011-2015 American Community Surveys</a:t>
          </a:r>
          <a:endParaRPr lang="en-US" sz="1100" i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0.00769</cdr:x>
      <cdr:y>0.95461</cdr:y>
    </cdr:from>
    <cdr:to>
      <cdr:x>0.59121</cdr:x>
      <cdr:y>0.99244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" y="6010275"/>
          <a:ext cx="505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Census Bureau, 2006-2010 and 2011-2015 American Community Surveys</a:t>
          </a:r>
          <a:endParaRPr lang="en-US" sz="1100" i="1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0.00769</cdr:x>
      <cdr:y>0.95461</cdr:y>
    </cdr:from>
    <cdr:to>
      <cdr:x>0.59121</cdr:x>
      <cdr:y>0.99244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" y="6010275"/>
          <a:ext cx="505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Census Bureau, 2006-2010 and 2011-2015 American Community Surveys</a:t>
          </a:r>
          <a:endParaRPr lang="en-US" sz="1100" i="1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0.00769</cdr:x>
      <cdr:y>0.95461</cdr:y>
    </cdr:from>
    <cdr:to>
      <cdr:x>0.59121</cdr:x>
      <cdr:y>0.99244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" y="6010275"/>
          <a:ext cx="505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Census Bureau, 2006-2010 and 2011-2015 American Community Surveys</a:t>
          </a:r>
          <a:endParaRPr lang="en-US" sz="1100" i="1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0.00769</cdr:x>
      <cdr:y>0.95461</cdr:y>
    </cdr:from>
    <cdr:to>
      <cdr:x>0.59121</cdr:x>
      <cdr:y>0.99244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" y="6010275"/>
          <a:ext cx="505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Census Bureau, 2011-2015 American Community Survey</a:t>
          </a:r>
          <a:endParaRPr lang="en-US" sz="1100" i="1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0.00769</cdr:x>
      <cdr:y>0.95461</cdr:y>
    </cdr:from>
    <cdr:to>
      <cdr:x>0.59121</cdr:x>
      <cdr:y>0.99244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" y="6010275"/>
          <a:ext cx="505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Census Bureau, 2006-2010 and 2011-2015 American Community Surveys</a:t>
          </a:r>
          <a:endParaRPr lang="en-US" sz="1100" i="1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0.00769</cdr:x>
      <cdr:y>0.95461</cdr:y>
    </cdr:from>
    <cdr:to>
      <cdr:x>0.59121</cdr:x>
      <cdr:y>0.99244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" y="6010275"/>
          <a:ext cx="505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Census Bureau, 2006-2010 and 2011-2015 American Community Surveys</a:t>
          </a:r>
          <a:endParaRPr lang="en-US" sz="1100" i="1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0.00769</cdr:x>
      <cdr:y>0.95461</cdr:y>
    </cdr:from>
    <cdr:to>
      <cdr:x>0.59121</cdr:x>
      <cdr:y>0.99244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" y="6010275"/>
          <a:ext cx="505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Census Bureau, 2006-2010 and 2011-2015 American Community Surveys</a:t>
          </a:r>
          <a:endParaRPr lang="en-US" sz="1100" i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0.00769</cdr:x>
      <cdr:y>0.95461</cdr:y>
    </cdr:from>
    <cdr:to>
      <cdr:x>0.59121</cdr:x>
      <cdr:y>0.99244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" y="6010275"/>
          <a:ext cx="505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Census Bureau, 2006-2010 and 2011-2015 American Community Surveys</a:t>
          </a:r>
          <a:endParaRPr lang="en-US" sz="1100" i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0.00769</cdr:x>
      <cdr:y>0.95461</cdr:y>
    </cdr:from>
    <cdr:to>
      <cdr:x>0.59121</cdr:x>
      <cdr:y>0.99244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" y="6010275"/>
          <a:ext cx="505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Census Bureau, 2006-2010 and 2011-2015 American Community Surveys</a:t>
          </a:r>
          <a:endParaRPr lang="en-US" sz="1100" i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0.00769</cdr:x>
      <cdr:y>0.95461</cdr:y>
    </cdr:from>
    <cdr:to>
      <cdr:x>0.59121</cdr:x>
      <cdr:y>0.99244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" y="6010275"/>
          <a:ext cx="505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Census Bureau, 2006-2010 and 2011-2015 American Community Surveys</a:t>
          </a:r>
          <a:endParaRPr lang="en-US" sz="1100" i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B2:D16"/>
  <sheetViews>
    <sheetView tabSelected="1" workbookViewId="0">
      <selection activeCell="D14" sqref="D14"/>
    </sheetView>
  </sheetViews>
  <sheetFormatPr defaultRowHeight="15" x14ac:dyDescent="0.25"/>
  <cols>
    <col min="2" max="2" width="22" customWidth="1"/>
    <col min="3" max="3" width="21.5703125" bestFit="1" customWidth="1"/>
    <col min="4" max="4" width="21.42578125" customWidth="1"/>
  </cols>
  <sheetData>
    <row r="2" spans="2:4" ht="15.75" thickBot="1" x14ac:dyDescent="0.3">
      <c r="B2" s="16" t="s">
        <v>11</v>
      </c>
      <c r="C2" s="17"/>
      <c r="D2" s="17"/>
    </row>
    <row r="3" spans="2:4" x14ac:dyDescent="0.25">
      <c r="B3" s="25"/>
      <c r="C3" s="26" t="s">
        <v>5</v>
      </c>
      <c r="D3" s="27" t="s">
        <v>7</v>
      </c>
    </row>
    <row r="4" spans="2:4" x14ac:dyDescent="0.25">
      <c r="B4" s="18" t="s">
        <v>0</v>
      </c>
      <c r="C4" s="13">
        <v>0.65</v>
      </c>
      <c r="D4" s="19">
        <v>0.63654348684251139</v>
      </c>
    </row>
    <row r="5" spans="2:4" x14ac:dyDescent="0.25">
      <c r="B5" s="18" t="s">
        <v>1</v>
      </c>
      <c r="C5" s="13">
        <v>0.67400000000000004</v>
      </c>
      <c r="D5" s="19">
        <v>0.66325430871186286</v>
      </c>
    </row>
    <row r="6" spans="2:4" x14ac:dyDescent="0.25">
      <c r="B6" s="20" t="s">
        <v>12</v>
      </c>
      <c r="C6" s="14">
        <v>0.67105255157569599</v>
      </c>
      <c r="D6" s="21">
        <v>0.68959135340752187</v>
      </c>
    </row>
    <row r="7" spans="2:4" x14ac:dyDescent="0.25">
      <c r="B7" s="20" t="s">
        <v>13</v>
      </c>
      <c r="C7" s="14">
        <v>0.65459837027777457</v>
      </c>
      <c r="D7" s="21">
        <v>0.6296490321163154</v>
      </c>
    </row>
    <row r="8" spans="2:4" x14ac:dyDescent="0.25">
      <c r="B8" s="20" t="s">
        <v>14</v>
      </c>
      <c r="C8" s="14">
        <v>0.607699511702675</v>
      </c>
      <c r="D8" s="21">
        <v>0.59558506517710064</v>
      </c>
    </row>
    <row r="9" spans="2:4" x14ac:dyDescent="0.25">
      <c r="B9" s="20" t="s">
        <v>15</v>
      </c>
      <c r="C9" s="14">
        <v>0.69636371873183178</v>
      </c>
      <c r="D9" s="21">
        <v>0.68417667478292443</v>
      </c>
    </row>
    <row r="10" spans="2:4" x14ac:dyDescent="0.25">
      <c r="B10" s="20" t="s">
        <v>16</v>
      </c>
      <c r="C10" s="14">
        <v>0.64851538477478099</v>
      </c>
      <c r="D10" s="21">
        <v>0.62835826359337243</v>
      </c>
    </row>
    <row r="11" spans="2:4" x14ac:dyDescent="0.25">
      <c r="B11" s="20" t="s">
        <v>17</v>
      </c>
      <c r="C11" s="14">
        <v>0.64870301338812453</v>
      </c>
      <c r="D11" s="21">
        <v>0.63408519538167007</v>
      </c>
    </row>
    <row r="12" spans="2:4" x14ac:dyDescent="0.25">
      <c r="B12" s="20" t="s">
        <v>18</v>
      </c>
      <c r="C12" s="14">
        <v>0.63249181559841838</v>
      </c>
      <c r="D12" s="21">
        <v>0.62800940720057397</v>
      </c>
    </row>
    <row r="13" spans="2:4" x14ac:dyDescent="0.25">
      <c r="B13" s="20" t="s">
        <v>19</v>
      </c>
      <c r="C13" s="14">
        <v>0.62884607138142568</v>
      </c>
      <c r="D13" s="21">
        <v>0.60890259994109863</v>
      </c>
    </row>
    <row r="14" spans="2:4" x14ac:dyDescent="0.25">
      <c r="B14" s="28" t="s">
        <v>20</v>
      </c>
      <c r="C14" s="14">
        <v>0.62977631109859067</v>
      </c>
      <c r="D14" s="21">
        <v>0.61305248064959017</v>
      </c>
    </row>
    <row r="15" spans="2:4" ht="15.75" thickBot="1" x14ac:dyDescent="0.3">
      <c r="B15" s="22" t="s">
        <v>21</v>
      </c>
      <c r="C15" s="23">
        <v>0.55002265431122555</v>
      </c>
      <c r="D15" s="24">
        <v>0.53922375797109212</v>
      </c>
    </row>
    <row r="16" spans="2:4" x14ac:dyDescent="0.25">
      <c r="B16" s="15" t="s">
        <v>10</v>
      </c>
      <c r="C16" s="12"/>
      <c r="D16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70C0"/>
  </sheetPr>
  <dimension ref="B2:H31"/>
  <sheetViews>
    <sheetView workbookViewId="0">
      <selection activeCell="E21" sqref="E21"/>
    </sheetView>
  </sheetViews>
  <sheetFormatPr defaultRowHeight="15" x14ac:dyDescent="0.25"/>
  <cols>
    <col min="3" max="3" width="14.7109375" bestFit="1" customWidth="1"/>
    <col min="4" max="4" width="19.85546875" customWidth="1"/>
    <col min="5" max="5" width="14.7109375" bestFit="1" customWidth="1"/>
    <col min="6" max="6" width="19.85546875" bestFit="1" customWidth="1"/>
    <col min="7" max="7" width="22.140625" bestFit="1" customWidth="1"/>
    <col min="8" max="8" width="22.140625" customWidth="1"/>
  </cols>
  <sheetData>
    <row r="2" spans="2:8" x14ac:dyDescent="0.25">
      <c r="B2" s="3" t="s">
        <v>9</v>
      </c>
      <c r="C2" s="3"/>
      <c r="D2" s="3"/>
    </row>
    <row r="3" spans="2:8" x14ac:dyDescent="0.25">
      <c r="B3" s="4"/>
      <c r="C3" s="9" t="s">
        <v>3</v>
      </c>
      <c r="D3" s="10" t="s">
        <v>4</v>
      </c>
      <c r="E3" s="1" t="s">
        <v>6</v>
      </c>
      <c r="F3" s="2" t="s">
        <v>4</v>
      </c>
      <c r="G3" s="10" t="s">
        <v>5</v>
      </c>
      <c r="H3" s="2" t="s">
        <v>7</v>
      </c>
    </row>
    <row r="4" spans="2:8" x14ac:dyDescent="0.25">
      <c r="B4" s="5" t="s">
        <v>2</v>
      </c>
      <c r="C4" s="11">
        <v>238733844</v>
      </c>
      <c r="D4" s="11">
        <v>155176998.59999999</v>
      </c>
      <c r="E4" s="6">
        <v>251221309</v>
      </c>
      <c r="F4" s="6">
        <v>159913288</v>
      </c>
      <c r="G4" s="8">
        <f>D4/C4</f>
        <v>0.65</v>
      </c>
      <c r="H4" s="8">
        <f>F4/E4</f>
        <v>0.63654348684251139</v>
      </c>
    </row>
    <row r="5" spans="2:8" x14ac:dyDescent="0.25">
      <c r="B5" s="5" t="s">
        <v>22</v>
      </c>
      <c r="C5" s="11">
        <v>6216349</v>
      </c>
      <c r="D5" s="11">
        <v>4189819.2260000003</v>
      </c>
      <c r="E5" s="6">
        <v>6598956</v>
      </c>
      <c r="F5" s="6">
        <v>4376786</v>
      </c>
      <c r="G5" s="8">
        <f>D5/C5</f>
        <v>0.67400000000000004</v>
      </c>
      <c r="H5" s="8">
        <f>F5/E5</f>
        <v>0.66325430871186286</v>
      </c>
    </row>
    <row r="6" spans="2:8" x14ac:dyDescent="0.25">
      <c r="B6" s="5" t="s">
        <v>23</v>
      </c>
      <c r="C6" s="11">
        <v>493401</v>
      </c>
      <c r="D6" s="11">
        <v>331098</v>
      </c>
      <c r="E6" s="6">
        <v>546805</v>
      </c>
      <c r="F6" s="6">
        <v>377072</v>
      </c>
      <c r="G6" s="8">
        <v>0.67105255157569599</v>
      </c>
      <c r="H6" s="8">
        <v>0.68959135340752187</v>
      </c>
    </row>
    <row r="7" spans="2:8" x14ac:dyDescent="0.25">
      <c r="B7" s="5" t="s">
        <v>24</v>
      </c>
      <c r="C7" s="11">
        <v>7287745</v>
      </c>
      <c r="D7" s="11">
        <v>4770546</v>
      </c>
      <c r="E7" s="6">
        <v>7792052</v>
      </c>
      <c r="F7" s="6">
        <v>4906258</v>
      </c>
      <c r="G7" s="8">
        <v>0.65459837027777457</v>
      </c>
      <c r="H7" s="8">
        <v>0.6296490321163154</v>
      </c>
    </row>
    <row r="8" spans="2:8" x14ac:dyDescent="0.25">
      <c r="B8" s="5" t="s">
        <v>25</v>
      </c>
      <c r="C8" s="11">
        <v>3383799</v>
      </c>
      <c r="D8" s="11">
        <v>2056333</v>
      </c>
      <c r="E8" s="6">
        <v>3493098</v>
      </c>
      <c r="F8" s="6">
        <v>2080437</v>
      </c>
      <c r="G8" s="8">
        <v>0.607699511702675</v>
      </c>
      <c r="H8" s="8">
        <v>0.59558506517710064</v>
      </c>
    </row>
    <row r="9" spans="2:8" x14ac:dyDescent="0.25">
      <c r="B9" s="5" t="s">
        <v>26</v>
      </c>
      <c r="C9" s="11">
        <v>4503062</v>
      </c>
      <c r="D9" s="11">
        <v>3135769</v>
      </c>
      <c r="E9" s="6">
        <v>4737405</v>
      </c>
      <c r="F9" s="6">
        <v>3241222</v>
      </c>
      <c r="G9" s="8">
        <v>0.69636371873183178</v>
      </c>
      <c r="H9" s="8">
        <v>0.68417667478292443</v>
      </c>
    </row>
    <row r="10" spans="2:8" x14ac:dyDescent="0.25">
      <c r="B10" s="5" t="s">
        <v>27</v>
      </c>
      <c r="C10" s="11">
        <v>7287107</v>
      </c>
      <c r="D10" s="11">
        <v>4725801</v>
      </c>
      <c r="E10" s="6">
        <v>7812594</v>
      </c>
      <c r="F10" s="6">
        <v>4909108</v>
      </c>
      <c r="G10" s="8">
        <v>0.64851538477478099</v>
      </c>
      <c r="H10" s="8">
        <v>0.62835826359337243</v>
      </c>
    </row>
    <row r="11" spans="2:8" x14ac:dyDescent="0.25">
      <c r="B11" s="5" t="s">
        <v>28</v>
      </c>
      <c r="C11" s="11">
        <v>9079315</v>
      </c>
      <c r="D11" s="11">
        <v>5889779</v>
      </c>
      <c r="E11" s="6">
        <v>9229397</v>
      </c>
      <c r="F11" s="6">
        <v>5852224</v>
      </c>
      <c r="G11" s="8">
        <v>0.64870301338812453</v>
      </c>
      <c r="H11" s="8">
        <v>0.63408519538167007</v>
      </c>
    </row>
    <row r="12" spans="2:8" x14ac:dyDescent="0.25">
      <c r="B12" s="5" t="s">
        <v>29</v>
      </c>
      <c r="C12" s="11">
        <v>10147657</v>
      </c>
      <c r="D12" s="11">
        <v>6418310</v>
      </c>
      <c r="E12" s="6">
        <v>10384811</v>
      </c>
      <c r="F12" s="6">
        <v>6521759</v>
      </c>
      <c r="G12" s="8">
        <v>0.63249181559841838</v>
      </c>
      <c r="H12" s="8">
        <v>0.62800940720057397</v>
      </c>
    </row>
    <row r="13" spans="2:8" x14ac:dyDescent="0.25">
      <c r="B13" s="5" t="s">
        <v>30</v>
      </c>
      <c r="C13" s="11">
        <v>3567959</v>
      </c>
      <c r="D13" s="11">
        <v>2243697</v>
      </c>
      <c r="E13" s="6">
        <v>3816548</v>
      </c>
      <c r="F13" s="6">
        <v>2323906</v>
      </c>
      <c r="G13" s="8">
        <v>0.62884607138142568</v>
      </c>
      <c r="H13" s="8">
        <v>0.60890259994109863</v>
      </c>
    </row>
    <row r="14" spans="2:8" x14ac:dyDescent="0.25">
      <c r="B14" s="5" t="s">
        <v>31</v>
      </c>
      <c r="C14" s="11">
        <v>4919958</v>
      </c>
      <c r="D14" s="11">
        <v>3098473</v>
      </c>
      <c r="E14" s="6">
        <v>5174955</v>
      </c>
      <c r="F14" s="6">
        <v>3172519</v>
      </c>
      <c r="G14" s="8">
        <v>0.62977631109859067</v>
      </c>
      <c r="H14" s="8">
        <v>0.61305248064959017</v>
      </c>
    </row>
    <row r="15" spans="2:8" x14ac:dyDescent="0.25">
      <c r="B15" s="5" t="s">
        <v>32</v>
      </c>
      <c r="C15" s="11">
        <v>1498611</v>
      </c>
      <c r="D15" s="11">
        <v>824270</v>
      </c>
      <c r="E15" s="6">
        <v>1512183</v>
      </c>
      <c r="F15" s="6">
        <v>815405</v>
      </c>
      <c r="G15" s="8">
        <v>0.55002265431122555</v>
      </c>
      <c r="H15" s="8">
        <v>0.53922375797109212</v>
      </c>
    </row>
    <row r="16" spans="2:8" x14ac:dyDescent="0.25">
      <c r="B16" s="7" t="s">
        <v>8</v>
      </c>
      <c r="C16" s="7"/>
      <c r="D16" s="7"/>
    </row>
    <row r="19" spans="2:3" ht="39" x14ac:dyDescent="0.25">
      <c r="B19" s="4"/>
      <c r="C19" s="2" t="s">
        <v>7</v>
      </c>
    </row>
    <row r="20" spans="2:3" x14ac:dyDescent="0.25">
      <c r="B20" s="5" t="s">
        <v>32</v>
      </c>
      <c r="C20" s="8">
        <v>0.53922375797109212</v>
      </c>
    </row>
    <row r="21" spans="2:3" x14ac:dyDescent="0.25">
      <c r="B21" s="5" t="s">
        <v>25</v>
      </c>
      <c r="C21" s="8">
        <v>0.59558506517710064</v>
      </c>
    </row>
    <row r="22" spans="2:3" x14ac:dyDescent="0.25">
      <c r="B22" s="5" t="s">
        <v>30</v>
      </c>
      <c r="C22" s="8">
        <v>0.60890259994109863</v>
      </c>
    </row>
    <row r="23" spans="2:3" x14ac:dyDescent="0.25">
      <c r="B23" s="5" t="s">
        <v>31</v>
      </c>
      <c r="C23" s="8">
        <v>0.61305248064959017</v>
      </c>
    </row>
    <row r="24" spans="2:3" x14ac:dyDescent="0.25">
      <c r="B24" s="5" t="s">
        <v>29</v>
      </c>
      <c r="C24" s="8">
        <v>0.62800940720057397</v>
      </c>
    </row>
    <row r="25" spans="2:3" x14ac:dyDescent="0.25">
      <c r="B25" s="5" t="s">
        <v>27</v>
      </c>
      <c r="C25" s="8">
        <v>0.62835826359337243</v>
      </c>
    </row>
    <row r="26" spans="2:3" x14ac:dyDescent="0.25">
      <c r="B26" s="5" t="s">
        <v>24</v>
      </c>
      <c r="C26" s="8">
        <v>0.6296490321163154</v>
      </c>
    </row>
    <row r="27" spans="2:3" x14ac:dyDescent="0.25">
      <c r="B27" s="5" t="s">
        <v>28</v>
      </c>
      <c r="C27" s="8">
        <v>0.63408519538167007</v>
      </c>
    </row>
    <row r="28" spans="2:3" x14ac:dyDescent="0.25">
      <c r="B28" s="5" t="s">
        <v>2</v>
      </c>
      <c r="C28" s="8">
        <v>0.63654348684251139</v>
      </c>
    </row>
    <row r="29" spans="2:3" x14ac:dyDescent="0.25">
      <c r="B29" s="5" t="s">
        <v>22</v>
      </c>
      <c r="C29" s="8">
        <v>0.66325430871186286</v>
      </c>
    </row>
    <row r="30" spans="2:3" x14ac:dyDescent="0.25">
      <c r="B30" s="5" t="s">
        <v>26</v>
      </c>
      <c r="C30" s="8">
        <v>0.68417667478292443</v>
      </c>
    </row>
    <row r="31" spans="2:3" x14ac:dyDescent="0.25">
      <c r="B31" s="5" t="s">
        <v>23</v>
      </c>
      <c r="C31" s="8">
        <v>0.68959135340752187</v>
      </c>
    </row>
  </sheetData>
  <autoFilter ref="B19:C31">
    <sortState ref="B20:C31">
      <sortCondition ref="C19:C3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12</vt:i4>
      </vt:variant>
    </vt:vector>
  </HeadingPairs>
  <TitlesOfParts>
    <vt:vector size="14" baseType="lpstr">
      <vt:lpstr>Data Tables</vt:lpstr>
      <vt:lpstr>Chart Input</vt:lpstr>
      <vt:lpstr>State LF 11-15</vt:lpstr>
      <vt:lpstr>Virginia LF</vt:lpstr>
      <vt:lpstr>DC LF</vt:lpstr>
      <vt:lpstr>GA LF</vt:lpstr>
      <vt:lpstr>KY LF</vt:lpstr>
      <vt:lpstr>MD LF</vt:lpstr>
      <vt:lpstr>NC LF</vt:lpstr>
      <vt:lpstr>OH LF</vt:lpstr>
      <vt:lpstr>PA LF</vt:lpstr>
      <vt:lpstr>SC LF</vt:lpstr>
      <vt:lpstr>TN LF </vt:lpstr>
      <vt:lpstr>WV LF</vt:lpstr>
    </vt:vector>
  </TitlesOfParts>
  <Company>George Mason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Shanholtz</dc:creator>
  <cp:lastModifiedBy>Spencer Shanholtz</cp:lastModifiedBy>
  <dcterms:created xsi:type="dcterms:W3CDTF">2017-04-03T14:41:37Z</dcterms:created>
  <dcterms:modified xsi:type="dcterms:W3CDTF">2017-04-27T16:15:36Z</dcterms:modified>
</cp:coreProperties>
</file>